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6年度预算执行项目考核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<sst xmlns="http://schemas.openxmlformats.org/spreadsheetml/2006/main" count="96" uniqueCount="62">
  <si>
    <t>2026年度预算执行考核项目表</t>
  </si>
  <si>
    <t>单位：万元</t>
  </si>
  <si>
    <t>类别</t>
  </si>
  <si>
    <t>序号</t>
  </si>
  <si>
    <t>项目</t>
  </si>
  <si>
    <t>是否政
府采购</t>
  </si>
  <si>
    <t>责任
部门</t>
  </si>
  <si>
    <t>预算安排</t>
  </si>
  <si>
    <t>上半年支出数（截至6.30）</t>
  </si>
  <si>
    <t>执行率</t>
  </si>
  <si>
    <t>备注</t>
  </si>
  <si>
    <t>年初安排项目</t>
  </si>
  <si>
    <t>校园保安服务</t>
  </si>
  <si>
    <t>是</t>
  </si>
  <si>
    <t>保卫处</t>
  </si>
  <si>
    <t>蚌埠学院智慧思政虚拟仿真中心实验室项目建设设备采购经费</t>
  </si>
  <si>
    <t>马克思主义学院</t>
  </si>
  <si>
    <t>蚌埠学院智慧思政虚拟仿真中心实验室项目建设工程建设经费</t>
  </si>
  <si>
    <t>否</t>
  </si>
  <si>
    <t>办公设备购置费</t>
  </si>
  <si>
    <t>国有资产管理处</t>
  </si>
  <si>
    <t>物业托管</t>
  </si>
  <si>
    <t>后勤管理处</t>
  </si>
  <si>
    <t>公务车购置项目</t>
  </si>
  <si>
    <t>党政办公室</t>
  </si>
  <si>
    <t>消防综合预警管理系统</t>
  </si>
  <si>
    <t>蚌埠学院2026年项目建设项目建议书、可研报告、初步设计与概算编制等服务</t>
  </si>
  <si>
    <t>发展规划处</t>
  </si>
  <si>
    <t>智慧财务二期</t>
  </si>
  <si>
    <t>财务处</t>
  </si>
  <si>
    <t>等保测评项目</t>
  </si>
  <si>
    <t>信息化与数据管理中心</t>
  </si>
  <si>
    <t>软件正版化项目</t>
  </si>
  <si>
    <t>蚌埠学院标准化考场建设及巡考系统数字化升级项目延保服务项目</t>
  </si>
  <si>
    <t>项目管理费</t>
  </si>
  <si>
    <t>基建处</t>
  </si>
  <si>
    <t>学生宿舍13-14号楼项目城市配套基础设施费</t>
  </si>
  <si>
    <r>
      <rPr>
        <sz val="10"/>
        <rFont val="宋体"/>
        <charset val="134"/>
        <scheme val="minor"/>
      </rPr>
      <t>学生宿舍</t>
    </r>
    <r>
      <rPr>
        <sz val="10"/>
        <color indexed="8"/>
        <rFont val="Segoe UI"/>
        <charset val="134"/>
      </rPr>
      <t>15-19</t>
    </r>
    <r>
      <rPr>
        <sz val="10"/>
        <color indexed="8"/>
        <rFont val="宋体"/>
        <charset val="134"/>
      </rPr>
      <t>号楼项目（校内配套）</t>
    </r>
  </si>
  <si>
    <t>第三批国家一流本科专业（课程）建设项目</t>
  </si>
  <si>
    <t>教务处</t>
  </si>
  <si>
    <t>图书馆馆藏资源（报纸期刊）建设项目</t>
  </si>
  <si>
    <t>图书馆</t>
  </si>
  <si>
    <t>图书馆馆藏资源（纸质图书）建设项目</t>
  </si>
  <si>
    <t>图书馆馆藏资源（电子资源）建设项目</t>
  </si>
  <si>
    <t>定点乡村振兴建设</t>
  </si>
  <si>
    <t>工会</t>
  </si>
  <si>
    <t>科技成果奖励经费</t>
  </si>
  <si>
    <t>科研处</t>
  </si>
  <si>
    <t>研究生联合培养专项</t>
  </si>
  <si>
    <t>硕士点立项建设经费</t>
  </si>
  <si>
    <t>淮河流域环境监测与资源化利用协同创新中心开放课题项目</t>
  </si>
  <si>
    <t>蚌埠学院1-2栋学生宿舍维修改造项目</t>
  </si>
  <si>
    <t>1-2号学生公寓家具更换</t>
  </si>
  <si>
    <t>1-2号学生公寓空调购置</t>
  </si>
  <si>
    <t>1-2号学生公寓学生搬迁费</t>
  </si>
  <si>
    <t>公务用车运行维护</t>
  </si>
  <si>
    <t>党政办公室、后勤管理处</t>
  </si>
  <si>
    <t>小车4.15万元，大车1.01万元</t>
  </si>
  <si>
    <t>委托业务费</t>
  </si>
  <si>
    <t>国有资产管理处、审计处</t>
  </si>
  <si>
    <t>资产评估支出0.5万元，审计费支出4.5万元。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</si>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</sst>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4"/>
      <name val="仿宋"/>
      <charset val="134"/>
    </font>
    <font>
      <b/>
      <sz val="11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  <font>
      <b/>
      <sz val="14"/>
      <name val="宋体"/>
      <charset val="134"/>
    </font>
    <font>
      <b/>
      <sz val="14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Segoe UI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right" vertical="center" wrapText="1"/>
    </xf>
    <xf numFmtId="10" fontId="8" fillId="0" borderId="5" xfId="3" applyNumberFormat="1" applyFont="1" applyBorder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right" vertical="center"/>
    </xf>
    <xf numFmtId="0" fontId="0" fillId="0" borderId="8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149937437055574"/>
    <pageSetUpPr fitToPage="1"/>
  </sheetPr>
  <dimension ref="A1:I34"/>
  <sheetViews>
    <sheetView tabSelected="1" workbookViewId="0">
      <selection activeCell="H3" sqref="H3"/>
    </sheetView>
  </sheetViews>
  <sheetFormatPr defaultColWidth="9" defaultRowHeight="14.25"/>
  <cols>
    <col min="1" max="1" width="6.5" customWidth="1"/>
    <col min="2" max="2" width="6.1" customWidth="1"/>
    <col min="3" max="3" width="30.25" customWidth="1"/>
    <col min="4" max="4" width="9.9" customWidth="1"/>
    <col min="5" max="5" width="12.875" customWidth="1"/>
    <col min="6" max="6" width="12.25" customWidth="1"/>
    <col min="7" max="7" width="13.75" customWidth="1"/>
    <col min="8" max="8" width="12.625"/>
    <col min="9" max="9" width="10.75" customWidth="1"/>
  </cols>
  <sheetData>
    <row r="1" ht="20.2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5" customHeight="1" spans="1:9">
      <c r="I2" s="2" t="s">
        <v>1</v>
      </c>
    </row>
    <row r="3" ht="37.5" spans="1:9">
      <c r="A3" s="3" t="s">
        <v>2</v>
      </c>
      <c r="B3" s="3" t="s">
        <v>3</v>
      </c>
      <c r="C3" s="3" t="s">
        <v>4</v>
      </c>
      <c r="D3" s="4" t="s">
        <v>5</v>
      </c>
      <c r="E3" s="3" t="s">
        <v>6</v>
      </c>
      <c r="F3" s="3" t="s">
        <v>7</v>
      </c>
      <c r="G3" s="5" t="s">
        <v>8</v>
      </c>
      <c r="H3" s="6" t="s">
        <v>9</v>
      </c>
      <c r="I3" s="6" t="s">
        <v>10</v>
      </c>
    </row>
    <row r="4" ht="27" customHeight="1" spans="1:9">
      <c r="A4" s="7" t="s">
        <v>11</v>
      </c>
      <c r="B4" s="8">
        <v>1</v>
      </c>
      <c r="C4" s="9" t="s">
        <v>12</v>
      </c>
      <c r="D4" s="10" t="s">
        <v>13</v>
      </c>
      <c r="E4" s="11" t="s">
        <v>14</v>
      </c>
      <c r="F4" s="12">
        <v>182.330085</v>
      </c>
      <c r="G4" s="12">
        <v>75.97</v>
      </c>
      <c r="H4" s="13">
        <f>G4/F4</f>
        <v>0.416661901956553</v>
      </c>
      <c r="I4" s="6"/>
    </row>
    <row r="5" ht="36" customHeight="1" spans="1:9">
      <c r="A5" s="14"/>
      <c r="B5" s="8">
        <v>2</v>
      </c>
      <c r="C5" s="9" t="s">
        <v>15</v>
      </c>
      <c r="D5" s="10" t="s">
        <v>13</v>
      </c>
      <c r="E5" s="11" t="s">
        <v>16</v>
      </c>
      <c r="F5" s="12">
        <v>165</v>
      </c>
      <c r="G5" s="12">
        <v>0</v>
      </c>
      <c r="H5" s="13">
        <f t="shared" ref="H5:H33" si="0">G5/F5</f>
        <v>0</v>
      </c>
      <c r="I5" s="6"/>
    </row>
    <row r="6" ht="36" customHeight="1" spans="1:9">
      <c r="A6" s="14"/>
      <c r="B6" s="8">
        <v>3</v>
      </c>
      <c r="C6" s="9" t="s">
        <v>17</v>
      </c>
      <c r="D6" s="10" t="s">
        <v>18</v>
      </c>
      <c r="E6" s="11" t="s">
        <v>16</v>
      </c>
      <c r="F6" s="12">
        <v>20</v>
      </c>
      <c r="G6" s="12">
        <v>0</v>
      </c>
      <c r="H6" s="13">
        <f t="shared" si="0"/>
        <v>0</v>
      </c>
      <c r="I6" s="6"/>
    </row>
    <row r="7" ht="24" customHeight="1" spans="1:9">
      <c r="A7" s="14"/>
      <c r="B7" s="8">
        <v>4</v>
      </c>
      <c r="C7" s="9" t="s">
        <v>19</v>
      </c>
      <c r="D7" s="10" t="s">
        <v>13</v>
      </c>
      <c r="E7" s="11" t="s">
        <v>20</v>
      </c>
      <c r="F7" s="12">
        <v>30</v>
      </c>
      <c r="G7" s="12">
        <v>0</v>
      </c>
      <c r="H7" s="13">
        <f t="shared" si="0"/>
        <v>0</v>
      </c>
      <c r="I7" s="6"/>
    </row>
    <row r="8" ht="24" customHeight="1" spans="1:9">
      <c r="A8" s="14"/>
      <c r="B8" s="8">
        <v>5</v>
      </c>
      <c r="C8" s="9" t="s">
        <v>21</v>
      </c>
      <c r="D8" s="10" t="s">
        <v>13</v>
      </c>
      <c r="E8" s="11" t="s">
        <v>22</v>
      </c>
      <c r="F8" s="12">
        <v>925.843105</v>
      </c>
      <c r="G8" s="12">
        <v>358.77</v>
      </c>
      <c r="H8" s="13">
        <f t="shared" si="0"/>
        <v>0.387506261117536</v>
      </c>
      <c r="I8" s="6"/>
    </row>
    <row r="9" ht="26" customHeight="1" spans="1:9">
      <c r="A9" s="14"/>
      <c r="B9" s="8">
        <v>6</v>
      </c>
      <c r="C9" s="9" t="s">
        <v>23</v>
      </c>
      <c r="D9" s="10" t="s">
        <v>13</v>
      </c>
      <c r="E9" s="11" t="s">
        <v>24</v>
      </c>
      <c r="F9" s="12">
        <v>25</v>
      </c>
      <c r="G9" s="12">
        <v>17.98</v>
      </c>
      <c r="H9" s="13">
        <f t="shared" si="0"/>
        <v>0.7192</v>
      </c>
      <c r="I9" s="6"/>
    </row>
    <row r="10" ht="23" customHeight="1" spans="1:9">
      <c r="A10" s="14"/>
      <c r="B10" s="8">
        <v>7</v>
      </c>
      <c r="C10" s="9" t="s">
        <v>25</v>
      </c>
      <c r="D10" s="10" t="s">
        <v>13</v>
      </c>
      <c r="E10" s="11" t="s">
        <v>14</v>
      </c>
      <c r="F10" s="12">
        <v>90</v>
      </c>
      <c r="G10" s="12">
        <v>0</v>
      </c>
      <c r="H10" s="13">
        <f t="shared" si="0"/>
        <v>0</v>
      </c>
      <c r="I10" s="6"/>
    </row>
    <row r="11" ht="40" customHeight="1" spans="1:9">
      <c r="A11" s="14"/>
      <c r="B11" s="8">
        <v>8</v>
      </c>
      <c r="C11" s="9" t="s">
        <v>26</v>
      </c>
      <c r="D11" s="10" t="s">
        <v>13</v>
      </c>
      <c r="E11" s="11" t="s">
        <v>27</v>
      </c>
      <c r="F11" s="12">
        <v>150</v>
      </c>
      <c r="G11" s="12">
        <v>0</v>
      </c>
      <c r="H11" s="13">
        <f t="shared" si="0"/>
        <v>0</v>
      </c>
      <c r="I11" s="6"/>
    </row>
    <row r="12" ht="27" customHeight="1" spans="1:9">
      <c r="A12" s="14"/>
      <c r="B12" s="8">
        <v>9</v>
      </c>
      <c r="C12" s="9" t="s">
        <v>28</v>
      </c>
      <c r="D12" s="10" t="s">
        <v>18</v>
      </c>
      <c r="E12" s="11" t="s">
        <v>29</v>
      </c>
      <c r="F12" s="12">
        <v>28</v>
      </c>
      <c r="G12" s="12">
        <v>0</v>
      </c>
      <c r="H12" s="13">
        <f t="shared" si="0"/>
        <v>0</v>
      </c>
      <c r="I12" s="6"/>
    </row>
    <row r="13" ht="24" customHeight="1" spans="1:9">
      <c r="A13" s="14"/>
      <c r="B13" s="8">
        <v>10</v>
      </c>
      <c r="C13" s="9" t="s">
        <v>30</v>
      </c>
      <c r="D13" s="10" t="s">
        <v>18</v>
      </c>
      <c r="E13" s="7" t="s">
        <v>31</v>
      </c>
      <c r="F13" s="12">
        <v>25</v>
      </c>
      <c r="G13" s="12">
        <v>0</v>
      </c>
      <c r="H13" s="13">
        <f t="shared" si="0"/>
        <v>0</v>
      </c>
      <c r="I13" s="6"/>
    </row>
    <row r="14" ht="24" customHeight="1" spans="1:9">
      <c r="A14" s="14"/>
      <c r="B14" s="8">
        <v>11</v>
      </c>
      <c r="C14" s="9" t="s">
        <v>32</v>
      </c>
      <c r="D14" s="10" t="s">
        <v>18</v>
      </c>
      <c r="E14" s="14"/>
      <c r="F14" s="12">
        <v>20</v>
      </c>
      <c r="G14" s="12">
        <v>0</v>
      </c>
      <c r="H14" s="13">
        <f t="shared" si="0"/>
        <v>0</v>
      </c>
      <c r="I14" s="6"/>
    </row>
    <row r="15" ht="27" customHeight="1" spans="1:9">
      <c r="A15" s="14"/>
      <c r="B15" s="8">
        <v>12</v>
      </c>
      <c r="C15" s="9" t="s">
        <v>33</v>
      </c>
      <c r="D15" s="10" t="s">
        <v>18</v>
      </c>
      <c r="E15" s="15"/>
      <c r="F15" s="12">
        <v>25.19</v>
      </c>
      <c r="G15" s="12">
        <v>0</v>
      </c>
      <c r="H15" s="13">
        <f t="shared" si="0"/>
        <v>0</v>
      </c>
      <c r="I15" s="6"/>
    </row>
    <row r="16" ht="21" customHeight="1" spans="1:9">
      <c r="A16" s="14"/>
      <c r="B16" s="8">
        <v>13</v>
      </c>
      <c r="C16" s="9" t="s">
        <v>34</v>
      </c>
      <c r="D16" s="10" t="s">
        <v>18</v>
      </c>
      <c r="E16" s="16" t="s">
        <v>35</v>
      </c>
      <c r="F16" s="12">
        <v>10</v>
      </c>
      <c r="G16" s="12">
        <v>0</v>
      </c>
      <c r="H16" s="13">
        <f t="shared" si="0"/>
        <v>0</v>
      </c>
      <c r="I16" s="6"/>
    </row>
    <row r="17" ht="27" customHeight="1" spans="1:9">
      <c r="A17" s="14"/>
      <c r="B17" s="8">
        <v>14</v>
      </c>
      <c r="C17" s="9" t="s">
        <v>36</v>
      </c>
      <c r="D17" s="10" t="s">
        <v>18</v>
      </c>
      <c r="E17" s="17"/>
      <c r="F17" s="12">
        <v>97.64</v>
      </c>
      <c r="G17" s="12">
        <v>0</v>
      </c>
      <c r="H17" s="13">
        <f t="shared" si="0"/>
        <v>0</v>
      </c>
      <c r="I17" s="6"/>
    </row>
    <row r="18" ht="27" customHeight="1" spans="1:9">
      <c r="A18" s="14"/>
      <c r="B18" s="8">
        <v>15</v>
      </c>
      <c r="C18" s="9" t="s">
        <v>37</v>
      </c>
      <c r="D18" s="10" t="s">
        <v>18</v>
      </c>
      <c r="E18" s="18"/>
      <c r="F18" s="12">
        <v>240</v>
      </c>
      <c r="G18" s="12">
        <v>87.35</v>
      </c>
      <c r="H18" s="13">
        <f t="shared" si="0"/>
        <v>0.363958333333333</v>
      </c>
      <c r="I18" s="6"/>
    </row>
    <row r="19" ht="27" customHeight="1" spans="1:9">
      <c r="A19" s="14"/>
      <c r="B19" s="8">
        <v>16</v>
      </c>
      <c r="C19" s="9" t="s">
        <v>38</v>
      </c>
      <c r="D19" s="10" t="s">
        <v>18</v>
      </c>
      <c r="E19" s="16" t="s">
        <v>39</v>
      </c>
      <c r="F19" s="12">
        <v>20</v>
      </c>
      <c r="G19" s="12">
        <v>20</v>
      </c>
      <c r="H19" s="13">
        <f t="shared" si="0"/>
        <v>1</v>
      </c>
      <c r="I19" s="6"/>
    </row>
    <row r="20" ht="27" customHeight="1" spans="1:9">
      <c r="A20" s="14"/>
      <c r="B20" s="8">
        <v>17</v>
      </c>
      <c r="C20" s="9" t="s">
        <v>40</v>
      </c>
      <c r="D20" s="10" t="s">
        <v>18</v>
      </c>
      <c r="E20" s="16" t="s">
        <v>41</v>
      </c>
      <c r="F20" s="12">
        <v>30</v>
      </c>
      <c r="G20" s="12">
        <v>0</v>
      </c>
      <c r="H20" s="13">
        <f t="shared" si="0"/>
        <v>0</v>
      </c>
      <c r="I20" s="6"/>
    </row>
    <row r="21" ht="27" customHeight="1" spans="1:9">
      <c r="A21" s="14"/>
      <c r="B21" s="8">
        <v>18</v>
      </c>
      <c r="C21" s="9" t="s">
        <v>42</v>
      </c>
      <c r="D21" s="10" t="s">
        <v>13</v>
      </c>
      <c r="E21" s="17"/>
      <c r="F21" s="12">
        <v>60</v>
      </c>
      <c r="G21" s="12">
        <v>0</v>
      </c>
      <c r="H21" s="13">
        <f t="shared" si="0"/>
        <v>0</v>
      </c>
      <c r="I21" s="6"/>
    </row>
    <row r="22" ht="27" customHeight="1" spans="1:9">
      <c r="A22" s="14"/>
      <c r="B22" s="8">
        <v>19</v>
      </c>
      <c r="C22" s="9" t="s">
        <v>43</v>
      </c>
      <c r="D22" s="10" t="s">
        <v>13</v>
      </c>
      <c r="E22" s="18"/>
      <c r="F22" s="12">
        <v>190</v>
      </c>
      <c r="G22" s="12">
        <v>0</v>
      </c>
      <c r="H22" s="13">
        <f t="shared" si="0"/>
        <v>0</v>
      </c>
      <c r="I22" s="6"/>
    </row>
    <row r="23" ht="27" customHeight="1" spans="1:9">
      <c r="A23" s="14"/>
      <c r="B23" s="8">
        <v>20</v>
      </c>
      <c r="C23" s="9" t="s">
        <v>44</v>
      </c>
      <c r="D23" s="10" t="s">
        <v>18</v>
      </c>
      <c r="E23" s="11" t="s">
        <v>45</v>
      </c>
      <c r="F23" s="12">
        <v>25</v>
      </c>
      <c r="G23" s="12">
        <v>10.06</v>
      </c>
      <c r="H23" s="13">
        <f t="shared" si="0"/>
        <v>0.4024</v>
      </c>
      <c r="I23" s="6"/>
    </row>
    <row r="24" ht="27" customHeight="1" spans="1:9">
      <c r="A24" s="14"/>
      <c r="B24" s="8">
        <v>21</v>
      </c>
      <c r="C24" s="9" t="s">
        <v>46</v>
      </c>
      <c r="D24" s="10" t="s">
        <v>18</v>
      </c>
      <c r="E24" s="11" t="s">
        <v>47</v>
      </c>
      <c r="F24" s="12">
        <v>350</v>
      </c>
      <c r="G24" s="12">
        <v>0</v>
      </c>
      <c r="H24" s="13">
        <f t="shared" si="0"/>
        <v>0</v>
      </c>
      <c r="I24" s="6"/>
    </row>
    <row r="25" ht="27" customHeight="1" spans="1:9">
      <c r="A25" s="14"/>
      <c r="B25" s="8">
        <v>22</v>
      </c>
      <c r="C25" s="9" t="s">
        <v>48</v>
      </c>
      <c r="D25" s="10" t="s">
        <v>18</v>
      </c>
      <c r="E25" s="11"/>
      <c r="F25" s="12">
        <v>120</v>
      </c>
      <c r="G25" s="12">
        <v>0</v>
      </c>
      <c r="H25" s="13">
        <f t="shared" si="0"/>
        <v>0</v>
      </c>
      <c r="I25" s="6"/>
    </row>
    <row r="26" ht="27" customHeight="1" spans="1:9">
      <c r="A26" s="14"/>
      <c r="B26" s="8">
        <v>23</v>
      </c>
      <c r="C26" s="9" t="s">
        <v>49</v>
      </c>
      <c r="D26" s="10" t="s">
        <v>18</v>
      </c>
      <c r="E26" s="11"/>
      <c r="F26" s="12">
        <v>140</v>
      </c>
      <c r="G26" s="12">
        <v>0</v>
      </c>
      <c r="H26" s="13">
        <f t="shared" si="0"/>
        <v>0</v>
      </c>
      <c r="I26" s="6"/>
    </row>
    <row r="27" ht="27" customHeight="1" spans="1:9">
      <c r="A27" s="14"/>
      <c r="B27" s="8">
        <v>24</v>
      </c>
      <c r="C27" s="9" t="s">
        <v>50</v>
      </c>
      <c r="D27" s="10" t="s">
        <v>18</v>
      </c>
      <c r="E27" s="11"/>
      <c r="F27" s="12">
        <v>100</v>
      </c>
      <c r="G27" s="12">
        <v>0</v>
      </c>
      <c r="H27" s="13">
        <f t="shared" si="0"/>
        <v>0</v>
      </c>
      <c r="I27" s="6"/>
    </row>
    <row r="28" ht="80" customHeight="1" spans="1:9">
      <c r="A28" s="14"/>
      <c r="B28" s="8">
        <v>25</v>
      </c>
      <c r="C28" s="9" t="s">
        <v>51</v>
      </c>
      <c r="D28" s="10" t="s">
        <v>13</v>
      </c>
      <c r="E28" s="11" t="s">
        <v>35</v>
      </c>
      <c r="F28" s="12">
        <v>2080.08</v>
      </c>
      <c r="G28" s="12">
        <v>0</v>
      </c>
      <c r="H28" s="13">
        <f t="shared" si="0"/>
        <v>0</v>
      </c>
      <c r="I28" s="6"/>
    </row>
    <row r="29" ht="55" customHeight="1" spans="1:9">
      <c r="A29" s="14"/>
      <c r="B29" s="8">
        <v>26</v>
      </c>
      <c r="C29" s="9" t="s">
        <v>52</v>
      </c>
      <c r="D29" s="10" t="s">
        <v>13</v>
      </c>
      <c r="E29" s="11" t="s">
        <v>22</v>
      </c>
      <c r="F29" s="12">
        <v>898.56</v>
      </c>
      <c r="G29" s="12">
        <v>0</v>
      </c>
      <c r="H29" s="13">
        <f t="shared" si="0"/>
        <v>0</v>
      </c>
      <c r="I29" s="6"/>
    </row>
    <row r="30" ht="35" customHeight="1" spans="1:9">
      <c r="A30" s="14"/>
      <c r="B30" s="8">
        <v>27</v>
      </c>
      <c r="C30" s="9" t="s">
        <v>53</v>
      </c>
      <c r="D30" s="10" t="s">
        <v>13</v>
      </c>
      <c r="E30" s="18" t="s">
        <v>22</v>
      </c>
      <c r="F30" s="12">
        <v>136.08</v>
      </c>
      <c r="G30" s="12">
        <v>0</v>
      </c>
      <c r="H30" s="13">
        <f t="shared" si="0"/>
        <v>0</v>
      </c>
      <c r="I30" s="6"/>
    </row>
    <row r="31" ht="35" customHeight="1" spans="1:9">
      <c r="A31" s="14"/>
      <c r="B31" s="8">
        <v>28</v>
      </c>
      <c r="C31" s="9" t="s">
        <v>54</v>
      </c>
      <c r="D31" s="10" t="s">
        <v>18</v>
      </c>
      <c r="E31" s="18" t="s">
        <v>22</v>
      </c>
      <c r="F31" s="12">
        <v>40</v>
      </c>
      <c r="G31" s="12">
        <v>0</v>
      </c>
      <c r="H31" s="13">
        <f t="shared" si="0"/>
        <v>0</v>
      </c>
      <c r="I31" s="6"/>
    </row>
    <row r="32" ht="64" customHeight="1" spans="1:9">
      <c r="A32" s="14"/>
      <c r="B32" s="8">
        <v>29</v>
      </c>
      <c r="C32" s="9" t="s">
        <v>55</v>
      </c>
      <c r="D32" s="10" t="s">
        <v>13</v>
      </c>
      <c r="E32" s="15" t="s">
        <v>56</v>
      </c>
      <c r="F32" s="12">
        <v>75</v>
      </c>
      <c r="G32" s="12">
        <v>5.16</v>
      </c>
      <c r="H32" s="13">
        <f t="shared" si="0"/>
        <v>0.0688</v>
      </c>
      <c r="I32" s="19" t="s">
        <v>57</v>
      </c>
    </row>
    <row r="33" ht="59" customHeight="1" spans="1:9">
      <c r="A33" s="15"/>
      <c r="B33" s="8">
        <v>30</v>
      </c>
      <c r="C33" s="9" t="s">
        <v>58</v>
      </c>
      <c r="D33" s="10" t="s">
        <v>13</v>
      </c>
      <c r="E33" s="15" t="s">
        <v>59</v>
      </c>
      <c r="F33" s="12">
        <v>37</v>
      </c>
      <c r="G33" s="12">
        <v>5</v>
      </c>
      <c r="H33" s="13">
        <f t="shared" si="0"/>
        <v>0.135135135135135</v>
      </c>
      <c r="I33" s="19" t="s">
        <v>60</v>
      </c>
    </row>
    <row r="34" ht="18.75" spans="1:9">
      <c r="A34" s="20" t="s">
        <v>61</v>
      </c>
      <c r="B34" s="20"/>
      <c r="C34" s="20"/>
      <c r="D34" s="21"/>
      <c r="E34" s="22"/>
      <c r="F34" s="23">
        <f>SUM(F4:F33)</f>
        <v>6335.72319</v>
      </c>
      <c r="G34" s="23">
        <f>SUM(G4:G33)</f>
        <v>580.29</v>
      </c>
      <c r="H34" s="24"/>
      <c r="I34" s="6"/>
    </row>
  </sheetData>
  <mergeCells count="7">
    <mergeCell ref="A1:I1"/>
    <mergeCell ref="A34:C34"/>
    <mergeCell ref="A4:A33"/>
    <mergeCell ref="E13:E15"/>
    <mergeCell ref="E16:E18"/>
    <mergeCell ref="E20:E22"/>
    <mergeCell ref="E24:E27"/>
  </mergeCells>
  <pageMargins left="0.31496062992126" right="0.31496062992126" top="0.551181102362205" bottom="0.551181102362205" header="0.31496062992126" footer="0.31496062992126"/>
  <pageSetup paperSize="9" scale="9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2026年度预算执行项目考核表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张帆</cp:lastModifiedBy>
  <dcterms:created xsi:type="dcterms:W3CDTF">2026-07-10T02:34:00Z</dcterms:created>
  <dcterms:modified xsi:type="dcterms:W3CDTF">2026-07-10T08:09:09Z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7D971BD880894A51A5DABEF77545EC30_11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